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1880" windowHeight="6180" tabRatio="599" activeTab="0"/>
  </bookViews>
  <sheets>
    <sheet name="SCHEDA1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<sst xmlns="http://schemas.openxmlformats.org/spreadsheetml/2006/main" count="21" uniqueCount="21">
  <si>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QUADRO DELLE RISORSE DISPONIBILI</t>
  </si>
  <si>
    <t>TIPOLOGIA RISORSE</t>
  </si>
  <si>
    <t>Arco temporale di validità del programma</t>
  </si>
  <si>
    <t>Importo Totale</t>
  </si>
  <si>
    <t>Entrate acquisite mediante contrazione di mutuo</t>
  </si>
  <si>
    <t>Entrate acquisite mediante apporti di capitali privati</t>
  </si>
  <si>
    <t>Stanziamenti di bilancio</t>
  </si>
  <si>
    <t>Totali</t>
  </si>
  <si>
    <t>Il responsabile del programma</t>
  </si>
  <si>
    <t xml:space="preserve">Ing. Alessandro Bocchini </t>
  </si>
  <si>
    <t>Disponibilità Finanziaria 2015</t>
  </si>
  <si>
    <t>Disponibilità Finanziaria 2016</t>
  </si>
  <si>
    <t>DELL’AMMINISTRAZIONE COMUNE DI ASSEMINI</t>
  </si>
  <si>
    <t>Disponibilità Finanziaria 2017</t>
  </si>
  <si>
    <t>Trasferimento di immobili ex art. 53, commi 6-7 D.dlgs. N. 163/2006</t>
  </si>
  <si>
    <t xml:space="preserve">Entrate aventi destinazione vincolata per legge </t>
  </si>
  <si>
    <t>importo in (euro)</t>
  </si>
  <si>
    <r>
      <t>SCHEDA 1: PROGRAMMA TRIENNALE DELLE OPERE PUBBLICHE 2015- 2017 -</t>
    </r>
    <r>
      <rPr>
        <b/>
        <sz val="9"/>
        <rFont val="Arial"/>
        <family val="2"/>
      </rPr>
      <t xml:space="preserve"> Delibera Consiglio Comunale  n. ……….   del …………….….</t>
    </r>
  </si>
  <si>
    <t>Accontonamento di cui all'art. 12, comma 1 del DPR 207/2010 riferito al primo anno</t>
  </si>
  <si>
    <t>Altro</t>
  </si>
  <si>
    <t>Assemini, 03/08/2015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</si>
</sst>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E+00"/>
    <numFmt numFmtId="173" formatCode="_-* #,##0.0_-;\-* #,##0.0_-;_-* &quot;-&quot;_-;_-@_-"/>
    <numFmt numFmtId="174" formatCode="_-* #,##0.00_-;\-* #,##0.00_-;_-* &quot;-&quot;_-;_-@_-"/>
    <numFmt numFmtId="175" formatCode="#,##0.000"/>
    <numFmt numFmtId="176" formatCode="#,##0.0000"/>
    <numFmt numFmtId="177" formatCode="#,##0.00000"/>
    <numFmt numFmtId="178" formatCode="#,##0.000000"/>
    <numFmt numFmtId="179" formatCode="0.000"/>
    <numFmt numFmtId="180" formatCode="0.0000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[$€-2]\ #.##000_);[Red]\([$€-2]\ #.##000\)"/>
    <numFmt numFmtId="185" formatCode="_-[$€-410]\ * #,##0.00_-;\-[$€-410]\ * #,##0.00_-;_-[$€-410]\ * &quot;-&quot;??_-;_-@_-"/>
    <numFmt numFmtId="186" formatCode="[$€-2]\ #,##0.00;[Red]\-[$€-2]\ #,##0.00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0" fillId="33" borderId="10" xfId="0" applyNumberFormat="1" applyFill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4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4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/>
    </xf>
    <xf numFmtId="4" fontId="0" fillId="33" borderId="11" xfId="0" applyNumberFormat="1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" fontId="0" fillId="33" borderId="12" xfId="0" applyNumberFormat="1" applyFill="1" applyBorder="1" applyAlignment="1">
      <alignment horizontal="right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4"/>
  <sheetViews>
    <sheetView tabSelected="1" zoomScalePageLayoutView="0" workbookViewId="0" topLeftCell="A1">
      <selection activeCell="L20" sqref="L20"/>
    </sheetView>
  </sheetViews>
  <sheetFormatPr defaultColWidth="9.140625" defaultRowHeight="12.75"/>
  <cols>
    <col min="1" max="1" width="3.28125" style="0" customWidth="1"/>
    <col min="4" max="4" width="14.7109375" style="0" customWidth="1"/>
    <col min="5" max="5" width="11.7109375" style="0" bestFit="1" customWidth="1"/>
    <col min="6" max="6" width="7.57421875" style="0" customWidth="1"/>
    <col min="8" max="8" width="11.28125" style="0" customWidth="1"/>
    <col min="9" max="9" width="9.28125" style="0" customWidth="1"/>
    <col min="10" max="10" width="11.140625" style="0" customWidth="1"/>
    <col min="11" max="11" width="14.00390625" style="0" customWidth="1"/>
    <col min="12" max="12" width="8.57421875" style="0" customWidth="1"/>
    <col min="13" max="13" width="2.57421875" style="0" customWidth="1"/>
    <col min="14" max="14" width="15.421875" style="0" customWidth="1"/>
    <col min="15" max="15" width="10.7109375" style="0" bestFit="1" customWidth="1"/>
  </cols>
  <sheetData>
    <row r="1" spans="2:3" ht="12.75">
      <c r="B1" s="5"/>
      <c r="C1" s="4"/>
    </row>
    <row r="2" spans="4:13" ht="12.75"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2:13" ht="12.75">
      <c r="B3" s="8" t="s">
        <v>17</v>
      </c>
      <c r="C3" s="8"/>
      <c r="D3" s="8"/>
      <c r="E3" s="8"/>
      <c r="F3" s="8"/>
      <c r="G3" s="8"/>
      <c r="H3" s="8"/>
      <c r="I3" s="8"/>
      <c r="J3" s="8"/>
      <c r="K3" s="8"/>
      <c r="L3" s="8"/>
      <c r="M3" s="1"/>
    </row>
    <row r="4" spans="2:13" ht="12.75">
      <c r="B4" s="42" t="s">
        <v>12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1"/>
    </row>
    <row r="5" spans="2:13" ht="12.75">
      <c r="B5" s="42" t="s">
        <v>0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1"/>
    </row>
    <row r="7" spans="2:15" ht="12.75" customHeight="1">
      <c r="B7" s="43" t="s">
        <v>1</v>
      </c>
      <c r="C7" s="44"/>
      <c r="D7" s="45"/>
      <c r="E7" s="35" t="s">
        <v>2</v>
      </c>
      <c r="F7" s="36"/>
      <c r="G7" s="36"/>
      <c r="H7" s="36"/>
      <c r="I7" s="36"/>
      <c r="J7" s="36"/>
      <c r="K7" s="37"/>
      <c r="L7" s="11"/>
      <c r="M7" s="2"/>
      <c r="O7" s="3"/>
    </row>
    <row r="8" spans="2:13" ht="12.75" customHeight="1">
      <c r="B8" s="46"/>
      <c r="C8" s="47"/>
      <c r="D8" s="48"/>
      <c r="E8" s="28" t="s">
        <v>10</v>
      </c>
      <c r="F8" s="29"/>
      <c r="G8" s="28" t="s">
        <v>11</v>
      </c>
      <c r="H8" s="29"/>
      <c r="I8" s="28" t="s">
        <v>13</v>
      </c>
      <c r="J8" s="29"/>
      <c r="K8" s="15" t="s">
        <v>3</v>
      </c>
      <c r="L8" s="11"/>
      <c r="M8" s="2"/>
    </row>
    <row r="9" spans="2:13" ht="12.75">
      <c r="B9" s="49"/>
      <c r="C9" s="50"/>
      <c r="D9" s="51"/>
      <c r="E9" s="30"/>
      <c r="F9" s="31"/>
      <c r="G9" s="30"/>
      <c r="H9" s="31"/>
      <c r="I9" s="30"/>
      <c r="J9" s="31"/>
      <c r="K9" s="15"/>
      <c r="L9" s="11"/>
      <c r="M9" s="2"/>
    </row>
    <row r="10" spans="2:12" ht="17.25" customHeight="1">
      <c r="B10" s="24" t="s">
        <v>15</v>
      </c>
      <c r="C10" s="25"/>
      <c r="D10" s="26"/>
      <c r="E10" s="17">
        <v>14407260.27</v>
      </c>
      <c r="F10" s="32"/>
      <c r="G10" s="17">
        <v>19678708.29</v>
      </c>
      <c r="H10" s="18"/>
      <c r="I10" s="17">
        <v>1269000</v>
      </c>
      <c r="J10" s="32"/>
      <c r="K10" s="10">
        <f>SUM(E10:J10)</f>
        <v>35354968.56</v>
      </c>
      <c r="L10" s="12"/>
    </row>
    <row r="11" spans="2:12" ht="18" customHeight="1">
      <c r="B11" s="24" t="s">
        <v>4</v>
      </c>
      <c r="C11" s="33"/>
      <c r="D11" s="34"/>
      <c r="E11" s="17"/>
      <c r="F11" s="18"/>
      <c r="G11" s="17"/>
      <c r="H11" s="18"/>
      <c r="I11" s="17"/>
      <c r="J11" s="18"/>
      <c r="K11" s="10"/>
      <c r="L11" s="13"/>
    </row>
    <row r="12" spans="2:12" ht="27" customHeight="1">
      <c r="B12" s="24" t="s">
        <v>5</v>
      </c>
      <c r="C12" s="25"/>
      <c r="D12" s="26"/>
      <c r="E12" s="17">
        <v>14796154.81</v>
      </c>
      <c r="F12" s="18"/>
      <c r="G12" s="17"/>
      <c r="H12" s="18"/>
      <c r="I12" s="17"/>
      <c r="J12" s="18"/>
      <c r="K12" s="10">
        <f>SUM(E12:J12)</f>
        <v>14796154.81</v>
      </c>
      <c r="L12" s="13"/>
    </row>
    <row r="13" spans="2:12" ht="26.25" customHeight="1">
      <c r="B13" s="24" t="s">
        <v>14</v>
      </c>
      <c r="C13" s="25"/>
      <c r="D13" s="26"/>
      <c r="E13" s="17"/>
      <c r="F13" s="18"/>
      <c r="G13" s="17"/>
      <c r="H13" s="18"/>
      <c r="I13" s="17"/>
      <c r="J13" s="18"/>
      <c r="K13" s="10"/>
      <c r="L13" s="13"/>
    </row>
    <row r="14" spans="2:12" ht="17.25" customHeight="1">
      <c r="B14" s="24" t="s">
        <v>6</v>
      </c>
      <c r="C14" s="25"/>
      <c r="D14" s="26"/>
      <c r="E14" s="17">
        <v>9723565.62</v>
      </c>
      <c r="F14" s="18"/>
      <c r="G14" s="17">
        <v>1565331.46</v>
      </c>
      <c r="H14" s="18"/>
      <c r="I14" s="17">
        <v>1185000</v>
      </c>
      <c r="J14" s="18"/>
      <c r="K14" s="10">
        <f>SUM(E14:J14)</f>
        <v>12473897.079999998</v>
      </c>
      <c r="L14" s="13"/>
    </row>
    <row r="15" spans="2:12" ht="18" customHeight="1">
      <c r="B15" s="24" t="s">
        <v>19</v>
      </c>
      <c r="C15" s="25"/>
      <c r="D15" s="26"/>
      <c r="E15" s="17">
        <v>250000</v>
      </c>
      <c r="F15" s="18"/>
      <c r="G15" s="17"/>
      <c r="H15" s="18"/>
      <c r="I15" s="17"/>
      <c r="J15" s="18"/>
      <c r="K15" s="10">
        <f>SUM(E15:J15)</f>
        <v>250000</v>
      </c>
      <c r="L15" s="13"/>
    </row>
    <row r="16" spans="2:14" ht="12.75">
      <c r="B16" s="21" t="s">
        <v>7</v>
      </c>
      <c r="C16" s="22"/>
      <c r="D16" s="23"/>
      <c r="E16" s="17">
        <f>SUM(E10:E15)</f>
        <v>39176980.699999996</v>
      </c>
      <c r="F16" s="18"/>
      <c r="G16" s="17">
        <f>SUM(G10:G15)</f>
        <v>21244039.75</v>
      </c>
      <c r="H16" s="18"/>
      <c r="I16" s="17">
        <f>SUM(I10:I15)</f>
        <v>2454000</v>
      </c>
      <c r="J16" s="18"/>
      <c r="K16" s="10">
        <f>SUM(K10:K15)</f>
        <v>62875020.45</v>
      </c>
      <c r="L16" s="13"/>
      <c r="N16" s="3"/>
    </row>
    <row r="18" spans="6:9" ht="12.75">
      <c r="F18" s="3"/>
      <c r="G18" s="38" t="s">
        <v>20</v>
      </c>
      <c r="H18" s="38"/>
      <c r="I18" s="38"/>
    </row>
    <row r="19" spans="2:11" ht="12.75">
      <c r="B19" s="6"/>
      <c r="C19" s="6"/>
      <c r="D19" s="6"/>
      <c r="E19" s="7" t="s">
        <v>16</v>
      </c>
      <c r="I19" s="19" t="s">
        <v>8</v>
      </c>
      <c r="J19" s="19"/>
      <c r="K19" s="19"/>
    </row>
    <row r="20" spans="2:11" ht="21" customHeight="1">
      <c r="B20" s="39" t="s">
        <v>18</v>
      </c>
      <c r="C20" s="40"/>
      <c r="D20" s="41"/>
      <c r="E20" s="9">
        <f>E16*3/100</f>
        <v>1175309.4209999999</v>
      </c>
      <c r="I20" s="20" t="s">
        <v>9</v>
      </c>
      <c r="J20" s="20"/>
      <c r="K20" s="20"/>
    </row>
    <row r="22" spans="2:12" ht="12.75">
      <c r="B22" s="16"/>
      <c r="C22" s="16"/>
      <c r="D22" s="16"/>
      <c r="E22" s="14"/>
      <c r="F22" s="14"/>
      <c r="G22" s="14"/>
      <c r="H22" s="14"/>
      <c r="I22" s="14"/>
      <c r="J22" s="14"/>
      <c r="K22" s="14"/>
      <c r="L22" s="14"/>
    </row>
    <row r="23" spans="2:12" ht="12.7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2:12" ht="12.7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</sheetData>
  <sheetProtection/>
  <mergeCells count="41">
    <mergeCell ref="B4:L4"/>
    <mergeCell ref="B5:L5"/>
    <mergeCell ref="G12:H12"/>
    <mergeCell ref="G11:H11"/>
    <mergeCell ref="I11:J11"/>
    <mergeCell ref="B7:D9"/>
    <mergeCell ref="I12:J12"/>
    <mergeCell ref="I13:J13"/>
    <mergeCell ref="E15:F15"/>
    <mergeCell ref="E7:K7"/>
    <mergeCell ref="E12:F12"/>
    <mergeCell ref="I15:J15"/>
    <mergeCell ref="G15:H15"/>
    <mergeCell ref="G14:H14"/>
    <mergeCell ref="I14:J14"/>
    <mergeCell ref="G13:H13"/>
    <mergeCell ref="E10:F10"/>
    <mergeCell ref="E11:F11"/>
    <mergeCell ref="E13:F13"/>
    <mergeCell ref="E16:F16"/>
    <mergeCell ref="G16:H16"/>
    <mergeCell ref="B13:D13"/>
    <mergeCell ref="D2:M2"/>
    <mergeCell ref="E8:F9"/>
    <mergeCell ref="G8:H9"/>
    <mergeCell ref="I8:J9"/>
    <mergeCell ref="I10:J10"/>
    <mergeCell ref="B10:D10"/>
    <mergeCell ref="B11:D11"/>
    <mergeCell ref="B12:D12"/>
    <mergeCell ref="G10:H10"/>
    <mergeCell ref="B22:D22"/>
    <mergeCell ref="E14:F14"/>
    <mergeCell ref="I19:K19"/>
    <mergeCell ref="I20:K20"/>
    <mergeCell ref="B16:D16"/>
    <mergeCell ref="B14:D14"/>
    <mergeCell ref="B15:D15"/>
    <mergeCell ref="I16:J16"/>
    <mergeCell ref="G18:I18"/>
    <mergeCell ref="B20:D2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 C O M U N E  di  A S S E M I N I
Provincia di Cagliari
AREA TECNICA – SERVIZIO LL.PP 
</oddHeader>
    <oddFooter>&amp;CPagina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I.N.R.C.A.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I.N.R.C.A.</dc:creator>
  <cp:keywords/>
  <dc:description/>
  <cp:lastModifiedBy>Rita Depani</cp:lastModifiedBy>
  <cp:lastPrinted>2015-08-03T09:04:31Z</cp:lastPrinted>
  <dcterms:created xsi:type="dcterms:W3CDTF">2001-11-22T08:18:39Z</dcterms:created>
  <dcterms:modified xsi:type="dcterms:W3CDTF">2016-05-26T09:26:30Z</dcterms:modified>
  <cp:category/>
  <cp:version/>
  <cp:contentType/>
  <cp:contentStatus/>
</cp:coreProperties>
</file>