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nosnet\Desktop\LAVORI WEB\Clienti DigitalPA\00 - Pubblicazioni\"/>
    </mc:Choice>
  </mc:AlternateContent>
  <bookViews>
    <workbookView xWindow="0" yWindow="0" windowWidth="28800" windowHeight="122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Foglio1!$A$2:$P$26</definedName>
    <definedName name="_xlnm.Print_Titles" localSheetId="0">Foglio1!$2:$4</definedName>
  </definedNames>
  <calcPr calcId="162913"/>
</workbook>
</file>

<file path=xl/calcChain.xml><?xml version="1.0" encoding="utf-8"?>
<calcChain xmlns="http://schemas.openxmlformats.org/spreadsheetml/2006/main">
  <c r="H18" i="1" l="1"/>
  <c r="I18" i="1" l="1"/>
</calcChain>
</file>

<file path=xl/sharedStrings.xml><?xml version="1.0" encoding="utf-8"?>
<sst xmlns="http://schemas.openxmlformats.org/spreadsheetml/2006/main" count="151" uniqueCount="83">
  <si>
    <t>CODICE UNICO INTERVENTO – CUI  (2)</t>
  </si>
  <si>
    <t>DESCRIZIONE INTERVEDNTO</t>
  </si>
  <si>
    <t>RESPONSABILE DEL PROCEDIMENTO</t>
  </si>
  <si>
    <t>Importo annualità</t>
  </si>
  <si>
    <t>Importo totale intervento</t>
  </si>
  <si>
    <t>Conformità</t>
  </si>
  <si>
    <t>Stato Progettazione approvata (5)</t>
  </si>
  <si>
    <t xml:space="preserve">Cognome </t>
  </si>
  <si>
    <t>Nome</t>
  </si>
  <si>
    <t>Cod. Int. Amm.ne (1)</t>
  </si>
  <si>
    <t>FINALITÀ (3)</t>
  </si>
  <si>
    <t>Priorità (4)</t>
  </si>
  <si>
    <t>Amb (S/N)</t>
  </si>
  <si>
    <t>Urb (S/N)</t>
  </si>
  <si>
    <t>TRIM/ANNO INIZIO LAVORI</t>
  </si>
  <si>
    <t>TRIM/ANNO FINE LAVORI</t>
  </si>
  <si>
    <t>SI</t>
  </si>
  <si>
    <t>PP</t>
  </si>
  <si>
    <t>MIS</t>
  </si>
  <si>
    <t>PE</t>
  </si>
  <si>
    <t>URB</t>
  </si>
  <si>
    <t>1</t>
  </si>
  <si>
    <t>3</t>
  </si>
  <si>
    <t>2</t>
  </si>
  <si>
    <t>5</t>
  </si>
  <si>
    <t>6</t>
  </si>
  <si>
    <t>10</t>
  </si>
  <si>
    <t>(2)  La codifica dell'intervento CUI (C.F. + ANNO + n. progressivo) verrà composta e confermata, al momento della pubblicazione, dal sistema informativo di gestione</t>
  </si>
  <si>
    <t>(3)  Indicare le finalità utilizzando la Tabella 5.</t>
  </si>
  <si>
    <t xml:space="preserve">COP </t>
  </si>
  <si>
    <t>CUP</t>
  </si>
  <si>
    <t>CPV</t>
  </si>
  <si>
    <t>verifica vincoli ambientali</t>
  </si>
  <si>
    <t>(4)  Vedi art.  art. 128 comma 3 del DLgs n. 163/2006 e s.m.i. secondo le priorità indicate dall'amministrazione con una scale espressa in tre livelli  (1= massima priorità; 3= minima priorità).</t>
  </si>
  <si>
    <t>11</t>
  </si>
  <si>
    <t>12</t>
  </si>
  <si>
    <t>B55J06000090009</t>
  </si>
  <si>
    <t>Melis</t>
  </si>
  <si>
    <t>Corrado</t>
  </si>
  <si>
    <t>Bocchini</t>
  </si>
  <si>
    <t>Alessandro</t>
  </si>
  <si>
    <t>B57E12000340005</t>
  </si>
  <si>
    <t>Stima Tempi di esecuzione</t>
  </si>
  <si>
    <t xml:space="preserve"> (Ing. Alessandro Bocchini)</t>
  </si>
  <si>
    <t>Il responsabile del programma</t>
  </si>
  <si>
    <t>TOTALE</t>
  </si>
  <si>
    <t>(1)  Eventuale codice identificativo dell'intervento attribuito dall’Amministrazione (può essere vuoto).</t>
  </si>
  <si>
    <t>(5)  Indicare la fase della progettazione approvata dell'opera come da Tabella 3</t>
  </si>
  <si>
    <t xml:space="preserve">45230000-8            </t>
  </si>
  <si>
    <t xml:space="preserve">45230000-8             </t>
  </si>
  <si>
    <r>
      <t>C</t>
    </r>
    <r>
      <rPr>
        <sz val="10"/>
        <rFont val="Arial"/>
        <family val="2"/>
      </rPr>
      <t xml:space="preserve">ompletamento e rifacimento delle Reti  Idriche interne all'abitato. </t>
    </r>
  </si>
  <si>
    <r>
      <t>R</t>
    </r>
    <r>
      <rPr>
        <sz val="10"/>
        <rFont val="Arial"/>
        <family val="2"/>
      </rPr>
      <t>ealizzazione della rete e degli impianti del gas cittadino dei Comuni del Bacino n° 32 (Assemini, Decimomannu, Elmas, Uta e Villaspeciosa).</t>
    </r>
  </si>
  <si>
    <r>
      <t>A.2</t>
    </r>
    <r>
      <rPr>
        <sz val="10"/>
        <rFont val="Arial"/>
        <family val="2"/>
      </rPr>
      <t xml:space="preserve"> Rotatoria incrocio via Olimpia, via Bacaredda e via Asproni.</t>
    </r>
  </si>
  <si>
    <t>B51B11000050002</t>
  </si>
  <si>
    <r>
      <t xml:space="preserve">MIGLIORAMENTO ACCESSIBILITA’ DELLA STAZIONE FERROVIARIA ASSEMINI - CARMINE                         </t>
    </r>
    <r>
      <rPr>
        <b/>
        <sz val="10"/>
        <color rgb="FFFF0000"/>
        <rFont val="Arial"/>
        <family val="2"/>
      </rPr>
      <t/>
    </r>
  </si>
  <si>
    <t>B57H14002060002</t>
  </si>
  <si>
    <t>ADN</t>
  </si>
  <si>
    <t>45400000-1</t>
  </si>
  <si>
    <t>4</t>
  </si>
  <si>
    <t>B57H14001000004</t>
  </si>
  <si>
    <r>
      <t>M</t>
    </r>
    <r>
      <rPr>
        <sz val="10"/>
        <color indexed="8"/>
        <rFont val="Arial"/>
        <family val="2"/>
      </rPr>
      <t>anutenzione straordinaria strade in centro abitato</t>
    </r>
  </si>
  <si>
    <t xml:space="preserve">B51B14000140004 </t>
  </si>
  <si>
    <r>
      <t>R</t>
    </r>
    <r>
      <rPr>
        <sz val="10"/>
        <color indexed="8"/>
        <rFont val="Arial"/>
        <family val="2"/>
      </rPr>
      <t>ealizzazione controstrada S.S. 130 collegamento Is Buttegheddas - Sa Serra.</t>
    </r>
  </si>
  <si>
    <t>B54H15000690006</t>
  </si>
  <si>
    <t>Ripristino canale Rio  Gutturu Lorenzu</t>
  </si>
  <si>
    <t>45000000-7</t>
  </si>
  <si>
    <t>45400000-2</t>
  </si>
  <si>
    <t>45400000-3</t>
  </si>
  <si>
    <r>
      <t>Adeguamento normativo riqualificazione energetica e messa in sicurezza della “Scuola Primaria VIA ASPRONI”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(Iscol@ AsseII)</t>
    </r>
  </si>
  <si>
    <t>Adeguamento normativo riqualificazione energetica e messa in sicurezza della scuola primaria di via Di Vittorio (Iscol@ AsseII)</t>
  </si>
  <si>
    <t>Adeguamento normativo riqualificazione energetica e messa in sicurezza della scuola primaria di via Firenze (Iscol@ AsseII)</t>
  </si>
  <si>
    <t>Ampliamento cimitero III stralcio.</t>
  </si>
  <si>
    <t>B59D14024820004</t>
  </si>
  <si>
    <r>
      <t>R</t>
    </r>
    <r>
      <rPr>
        <sz val="10"/>
        <color indexed="8"/>
        <rFont val="Arial"/>
        <family val="2"/>
      </rPr>
      <t>ealizzazione parchi urbani per giochi bambini.</t>
    </r>
  </si>
  <si>
    <t xml:space="preserve">45112711-2 </t>
  </si>
  <si>
    <t>Moledda</t>
  </si>
  <si>
    <t>Mauro F.A.</t>
  </si>
  <si>
    <t>b57b16000140004</t>
  </si>
  <si>
    <r>
      <t xml:space="preserve">      </t>
    </r>
    <r>
      <rPr>
        <sz val="11"/>
        <color theme="3" tint="0.39997558519241921"/>
        <rFont val="Times New Roman"/>
        <family val="1"/>
      </rPr>
      <t xml:space="preserve"> Assemini, lì 19luglio2016</t>
    </r>
    <r>
      <rPr>
        <sz val="11"/>
        <rFont val="Times New Roman"/>
        <family val="1"/>
      </rPr>
      <t xml:space="preserve">      </t>
    </r>
  </si>
  <si>
    <t>7</t>
  </si>
  <si>
    <t>8</t>
  </si>
  <si>
    <t>9</t>
  </si>
  <si>
    <r>
      <rPr>
        <sz val="12"/>
        <color rgb="FFFF0000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SCHEDA 3:  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Adozione</t>
    </r>
    <r>
      <rPr>
        <sz val="12"/>
        <color indexed="8"/>
        <rFont val="Arial Narrow"/>
        <family val="2"/>
      </rPr>
      <t xml:space="preserve"> PROGRAMMA TRIENNALE DELLE OPERE PUBBLICHE 2017-2019 - Delibera </t>
    </r>
    <r>
      <rPr>
        <b/>
        <sz val="12"/>
        <color indexed="8"/>
        <rFont val="Arial Narrow"/>
        <family val="2"/>
      </rPr>
      <t xml:space="preserve">Giunta </t>
    </r>
    <r>
      <rPr>
        <sz val="12"/>
        <color indexed="8"/>
        <rFont val="Arial Narrow"/>
        <family val="2"/>
      </rPr>
      <t xml:space="preserve">Comunale  n.139 del 22.7.2016
DELL’AMMINISTRAZIONE COMUNE DI ASSEMINI
</t>
    </r>
    <r>
      <rPr>
        <b/>
        <sz val="12"/>
        <color indexed="8"/>
        <rFont val="Arial Narrow"/>
        <family val="2"/>
      </rPr>
      <t xml:space="preserve">ELENCO ANNUALE 2017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</si>
</sst>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32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Arial Narrow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Times New Roman"/>
      <family val="1"/>
    </font>
    <font>
      <sz val="11"/>
      <color theme="3" tint="0.399975585192419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64">
    <xf numFmtId="0" fontId="0" fillId="0" borderId="0" xfId="0"/>
    <xf numFmtId="49" fontId="3" fillId="0" borderId="1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4" fillId="0" borderId="0" xfId="0" applyNumberFormat="1" applyFont="1" applyFill="1" applyBorder="1" applyAlignment="1">
      <alignment horizontal="left" vertical="top" wrapText="1"/>
    </xf>
    <xf numFmtId="0" fontId="9" fillId="0" borderId="0" xfId="0" applyFont="1"/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49" fontId="14" fillId="0" borderId="1" xfId="0" applyNumberFormat="1" applyFont="1" applyFill="1" applyBorder="1" applyAlignment="1">
      <alignment horizontal="right" vertical="top" wrapText="1"/>
    </xf>
    <xf numFmtId="0" fontId="14" fillId="0" borderId="0" xfId="0" applyFont="1"/>
    <xf numFmtId="49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9" fontId="18" fillId="0" borderId="1" xfId="0" applyNumberFormat="1" applyFont="1" applyBorder="1" applyAlignment="1">
      <alignment vertical="top" wrapText="1"/>
    </xf>
    <xf numFmtId="0" fontId="6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49" fontId="20" fillId="0" borderId="1" xfId="0" applyNumberFormat="1" applyFont="1" applyBorder="1" applyAlignment="1">
      <alignment vertical="top" wrapText="1"/>
    </xf>
    <xf numFmtId="4" fontId="16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/>
    <xf numFmtId="0" fontId="8" fillId="0" borderId="0" xfId="0" applyFont="1" applyAlignment="1"/>
    <xf numFmtId="0" fontId="21" fillId="0" borderId="0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top" wrapText="1"/>
    </xf>
    <xf numFmtId="4" fontId="5" fillId="0" borderId="0" xfId="0" applyNumberFormat="1" applyFont="1"/>
    <xf numFmtId="49" fontId="23" fillId="0" borderId="1" xfId="0" applyNumberFormat="1" applyFont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44" fontId="20" fillId="2" borderId="1" xfId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vertical="top" wrapText="1"/>
    </xf>
    <xf numFmtId="49" fontId="20" fillId="2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vertical="top" wrapText="1"/>
    </xf>
    <xf numFmtId="0" fontId="0" fillId="0" borderId="1" xfId="0" applyBorder="1"/>
    <xf numFmtId="49" fontId="15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0" fontId="28" fillId="2" borderId="1" xfId="0" applyFont="1" applyFill="1" applyBorder="1"/>
    <xf numFmtId="0" fontId="0" fillId="0" borderId="2" xfId="0" applyBorder="1"/>
    <xf numFmtId="49" fontId="14" fillId="2" borderId="1" xfId="0" applyNumberFormat="1" applyFont="1" applyFill="1" applyBorder="1" applyAlignment="1">
      <alignment horizontal="right" vertical="top" wrapText="1"/>
    </xf>
    <xf numFmtId="49" fontId="19" fillId="0" borderId="2" xfId="0" applyNumberFormat="1" applyFont="1" applyBorder="1" applyAlignment="1">
      <alignment vertical="top" wrapText="1"/>
    </xf>
    <xf numFmtId="44" fontId="20" fillId="2" borderId="1" xfId="1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right" vertical="top" wrapText="1"/>
    </xf>
    <xf numFmtId="44" fontId="20" fillId="0" borderId="2" xfId="1" applyFont="1" applyFill="1" applyBorder="1" applyAlignment="1">
      <alignment horizontal="right" vertical="top" wrapText="1"/>
    </xf>
    <xf numFmtId="4" fontId="14" fillId="0" borderId="2" xfId="0" applyNumberFormat="1" applyFont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 wrapText="1"/>
    </xf>
    <xf numFmtId="49" fontId="14" fillId="0" borderId="2" xfId="0" applyNumberFormat="1" applyFont="1" applyFill="1" applyBorder="1" applyAlignment="1">
      <alignment horizontal="right" vertical="top" wrapText="1"/>
    </xf>
    <xf numFmtId="49" fontId="17" fillId="2" borderId="1" xfId="0" applyNumberFormat="1" applyFont="1" applyFill="1" applyBorder="1" applyAlignment="1">
      <alignment horizontal="right" vertical="top" wrapText="1"/>
    </xf>
    <xf numFmtId="49" fontId="22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17" fillId="0" borderId="3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showRuler="0" showWhiteSpace="0" zoomScaleNormal="100" zoomScaleSheetLayoutView="87" zoomScalePageLayoutView="90" workbookViewId="0">
      <selection activeCell="A2" sqref="A2:P2"/>
    </sheetView>
  </sheetViews>
  <sheetFormatPr defaultRowHeight="15" x14ac:dyDescent="0.25"/>
  <cols>
    <col min="1" max="1" width="3.85546875" customWidth="1"/>
    <col min="2" max="2" width="4.140625" customWidth="1"/>
    <col min="3" max="3" width="15.5703125" customWidth="1"/>
    <col min="4" max="4" width="34" customWidth="1"/>
    <col min="5" max="5" width="11.7109375" customWidth="1"/>
    <col min="6" max="6" width="7.42578125" customWidth="1"/>
    <col min="7" max="7" width="10.140625" customWidth="1"/>
    <col min="8" max="8" width="13.140625" bestFit="1" customWidth="1"/>
    <col min="9" max="9" width="8.140625" customWidth="1"/>
    <col min="10" max="10" width="4.85546875" customWidth="1"/>
    <col min="11" max="13" width="4.42578125" customWidth="1"/>
    <col min="14" max="14" width="6.140625" customWidth="1"/>
    <col min="15" max="15" width="7.7109375" customWidth="1"/>
    <col min="16" max="16" width="7.85546875" customWidth="1"/>
    <col min="18" max="18" width="8.85546875" customWidth="1"/>
    <col min="19" max="19" width="13.42578125" customWidth="1"/>
    <col min="20" max="20" width="12.7109375" bestFit="1" customWidth="1"/>
  </cols>
  <sheetData>
    <row r="1" spans="1:18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73.150000000000006" customHeight="1" x14ac:dyDescent="0.25">
      <c r="A2" s="56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64.900000000000006" customHeight="1" x14ac:dyDescent="0.25">
      <c r="A3" s="58" t="s">
        <v>9</v>
      </c>
      <c r="B3" s="58" t="s">
        <v>0</v>
      </c>
      <c r="C3" s="58" t="s">
        <v>30</v>
      </c>
      <c r="D3" s="58" t="s">
        <v>1</v>
      </c>
      <c r="E3" s="58" t="s">
        <v>31</v>
      </c>
      <c r="F3" s="58" t="s">
        <v>2</v>
      </c>
      <c r="G3" s="58"/>
      <c r="H3" s="58" t="s">
        <v>3</v>
      </c>
      <c r="I3" s="54" t="s">
        <v>4</v>
      </c>
      <c r="J3" s="54" t="s">
        <v>10</v>
      </c>
      <c r="K3" s="7" t="s">
        <v>5</v>
      </c>
      <c r="L3" s="7" t="s">
        <v>32</v>
      </c>
      <c r="M3" s="54" t="s">
        <v>11</v>
      </c>
      <c r="N3" s="54" t="s">
        <v>6</v>
      </c>
      <c r="O3" s="58" t="s">
        <v>42</v>
      </c>
      <c r="P3" s="59"/>
    </row>
    <row r="4" spans="1:18" ht="39" customHeight="1" x14ac:dyDescent="0.25">
      <c r="A4" s="58"/>
      <c r="B4" s="58"/>
      <c r="C4" s="58"/>
      <c r="D4" s="58"/>
      <c r="E4" s="58"/>
      <c r="F4" s="15" t="s">
        <v>7</v>
      </c>
      <c r="G4" s="1" t="s">
        <v>8</v>
      </c>
      <c r="H4" s="58"/>
      <c r="I4" s="54"/>
      <c r="J4" s="54"/>
      <c r="K4" s="7" t="s">
        <v>13</v>
      </c>
      <c r="L4" s="7" t="s">
        <v>12</v>
      </c>
      <c r="M4" s="54"/>
      <c r="N4" s="54"/>
      <c r="O4" s="7" t="s">
        <v>14</v>
      </c>
      <c r="P4" s="7" t="s">
        <v>15</v>
      </c>
    </row>
    <row r="5" spans="1:18" ht="25.5" x14ac:dyDescent="0.25">
      <c r="A5" s="38" t="s">
        <v>21</v>
      </c>
      <c r="B5" s="11"/>
      <c r="C5" s="24" t="s">
        <v>41</v>
      </c>
      <c r="D5" s="26" t="s">
        <v>50</v>
      </c>
      <c r="E5" s="19" t="s">
        <v>49</v>
      </c>
      <c r="F5" s="31" t="s">
        <v>39</v>
      </c>
      <c r="G5" s="31" t="s">
        <v>40</v>
      </c>
      <c r="H5" s="28">
        <v>1158211.6299999999</v>
      </c>
      <c r="I5" s="35"/>
      <c r="J5" s="31" t="s">
        <v>29</v>
      </c>
      <c r="K5" s="31" t="s">
        <v>16</v>
      </c>
      <c r="L5" s="31" t="s">
        <v>16</v>
      </c>
      <c r="M5" s="34" t="s">
        <v>23</v>
      </c>
      <c r="N5" s="34" t="s">
        <v>17</v>
      </c>
      <c r="O5" s="49"/>
      <c r="P5" s="49"/>
    </row>
    <row r="6" spans="1:18" ht="63.75" x14ac:dyDescent="0.25">
      <c r="A6" s="38" t="s">
        <v>23</v>
      </c>
      <c r="B6" s="11"/>
      <c r="C6" s="24" t="s">
        <v>36</v>
      </c>
      <c r="D6" s="26" t="s">
        <v>51</v>
      </c>
      <c r="E6" s="19" t="s">
        <v>49</v>
      </c>
      <c r="F6" s="31" t="s">
        <v>39</v>
      </c>
      <c r="G6" s="31" t="s">
        <v>40</v>
      </c>
      <c r="H6" s="28">
        <v>22541371.09</v>
      </c>
      <c r="I6" s="35"/>
      <c r="J6" s="31" t="s">
        <v>18</v>
      </c>
      <c r="K6" s="31" t="s">
        <v>16</v>
      </c>
      <c r="L6" s="31" t="s">
        <v>16</v>
      </c>
      <c r="M6" s="34" t="s">
        <v>23</v>
      </c>
      <c r="N6" s="34" t="s">
        <v>19</v>
      </c>
      <c r="O6" s="49"/>
      <c r="P6" s="49"/>
    </row>
    <row r="7" spans="1:18" ht="25.5" x14ac:dyDescent="0.25">
      <c r="A7" s="38" t="s">
        <v>22</v>
      </c>
      <c r="B7" s="33"/>
      <c r="C7" s="24" t="s">
        <v>53</v>
      </c>
      <c r="D7" s="26" t="s">
        <v>52</v>
      </c>
      <c r="E7" s="19" t="s">
        <v>49</v>
      </c>
      <c r="F7" s="31" t="s">
        <v>37</v>
      </c>
      <c r="G7" s="31" t="s">
        <v>38</v>
      </c>
      <c r="H7" s="28">
        <v>334618.71999999997</v>
      </c>
      <c r="I7" s="35"/>
      <c r="J7" s="31" t="s">
        <v>18</v>
      </c>
      <c r="K7" s="31" t="s">
        <v>16</v>
      </c>
      <c r="L7" s="31" t="s">
        <v>16</v>
      </c>
      <c r="M7" s="34" t="s">
        <v>21</v>
      </c>
      <c r="N7" s="34" t="s">
        <v>17</v>
      </c>
      <c r="O7" s="49"/>
      <c r="P7" s="49"/>
    </row>
    <row r="8" spans="1:18" ht="36" x14ac:dyDescent="0.25">
      <c r="A8" s="38" t="s">
        <v>58</v>
      </c>
      <c r="B8" s="33"/>
      <c r="C8" s="24" t="s">
        <v>55</v>
      </c>
      <c r="D8" s="50" t="s">
        <v>54</v>
      </c>
      <c r="E8" s="19" t="s">
        <v>48</v>
      </c>
      <c r="F8" s="31" t="s">
        <v>37</v>
      </c>
      <c r="G8" s="31" t="s">
        <v>38</v>
      </c>
      <c r="H8" s="28">
        <v>112969.02</v>
      </c>
      <c r="I8" s="35"/>
      <c r="J8" s="31" t="s">
        <v>18</v>
      </c>
      <c r="K8" s="31" t="s">
        <v>16</v>
      </c>
      <c r="L8" s="31" t="s">
        <v>16</v>
      </c>
      <c r="M8" s="34" t="s">
        <v>21</v>
      </c>
      <c r="N8" s="34" t="s">
        <v>17</v>
      </c>
      <c r="O8" s="49"/>
      <c r="P8" s="49"/>
      <c r="Q8" s="52"/>
      <c r="R8" s="53"/>
    </row>
    <row r="9" spans="1:18" ht="31.15" customHeight="1" x14ac:dyDescent="0.25">
      <c r="A9" s="38" t="s">
        <v>24</v>
      </c>
      <c r="B9" s="33"/>
      <c r="C9" s="24" t="s">
        <v>72</v>
      </c>
      <c r="D9" s="26" t="s">
        <v>73</v>
      </c>
      <c r="E9" s="19" t="s">
        <v>74</v>
      </c>
      <c r="F9" s="43" t="s">
        <v>75</v>
      </c>
      <c r="G9" s="43" t="s">
        <v>76</v>
      </c>
      <c r="H9" s="44">
        <v>200000</v>
      </c>
      <c r="I9" s="45"/>
      <c r="J9" s="46" t="s">
        <v>18</v>
      </c>
      <c r="K9" s="47" t="s">
        <v>16</v>
      </c>
      <c r="L9" s="47" t="s">
        <v>16</v>
      </c>
      <c r="M9" s="48" t="s">
        <v>21</v>
      </c>
      <c r="N9" s="48" t="s">
        <v>17</v>
      </c>
      <c r="O9" s="49"/>
      <c r="P9" s="49"/>
    </row>
    <row r="10" spans="1:18" ht="31.15" customHeight="1" x14ac:dyDescent="0.25">
      <c r="A10" s="38" t="s">
        <v>25</v>
      </c>
      <c r="B10" s="33"/>
      <c r="C10" s="39" t="s">
        <v>77</v>
      </c>
      <c r="D10" s="42" t="s">
        <v>71</v>
      </c>
      <c r="E10" s="30" t="s">
        <v>65</v>
      </c>
      <c r="F10" s="31" t="s">
        <v>39</v>
      </c>
      <c r="G10" s="31" t="s">
        <v>40</v>
      </c>
      <c r="H10" s="28">
        <v>450000</v>
      </c>
      <c r="I10" s="35"/>
      <c r="J10" s="31"/>
      <c r="K10" s="31"/>
      <c r="L10" s="31"/>
      <c r="M10" s="34"/>
      <c r="N10" s="34"/>
      <c r="O10" s="49"/>
      <c r="P10" s="49"/>
    </row>
    <row r="11" spans="1:18" ht="31.15" customHeight="1" x14ac:dyDescent="0.25">
      <c r="A11" s="38" t="s">
        <v>79</v>
      </c>
      <c r="B11" s="33"/>
      <c r="C11" s="24" t="s">
        <v>59</v>
      </c>
      <c r="D11" s="26" t="s">
        <v>60</v>
      </c>
      <c r="E11" s="19" t="s">
        <v>48</v>
      </c>
      <c r="F11" s="34" t="s">
        <v>37</v>
      </c>
      <c r="G11" s="34" t="s">
        <v>38</v>
      </c>
      <c r="H11" s="28">
        <v>560000</v>
      </c>
      <c r="I11" s="35"/>
      <c r="J11" s="31" t="s">
        <v>20</v>
      </c>
      <c r="K11" s="31" t="s">
        <v>16</v>
      </c>
      <c r="L11" s="31" t="s">
        <v>16</v>
      </c>
      <c r="M11" s="34" t="s">
        <v>21</v>
      </c>
      <c r="N11" s="34" t="s">
        <v>17</v>
      </c>
      <c r="O11" s="49"/>
      <c r="P11" s="49"/>
    </row>
    <row r="12" spans="1:18" ht="46.15" customHeight="1" x14ac:dyDescent="0.25">
      <c r="A12" s="38" t="s">
        <v>80</v>
      </c>
      <c r="B12" s="33"/>
      <c r="C12" s="24" t="s">
        <v>61</v>
      </c>
      <c r="D12" s="26" t="s">
        <v>62</v>
      </c>
      <c r="E12" s="19" t="s">
        <v>48</v>
      </c>
      <c r="F12" s="31" t="s">
        <v>39</v>
      </c>
      <c r="G12" s="31" t="s">
        <v>40</v>
      </c>
      <c r="H12" s="28">
        <v>100000</v>
      </c>
      <c r="I12" s="35"/>
      <c r="J12" s="31" t="s">
        <v>18</v>
      </c>
      <c r="K12" s="31" t="s">
        <v>16</v>
      </c>
      <c r="L12" s="31" t="s">
        <v>16</v>
      </c>
      <c r="M12" s="34" t="s">
        <v>23</v>
      </c>
      <c r="N12" s="34" t="s">
        <v>17</v>
      </c>
      <c r="O12" s="49"/>
      <c r="P12" s="49"/>
    </row>
    <row r="13" spans="1:18" ht="25.9" customHeight="1" x14ac:dyDescent="0.25">
      <c r="A13" s="38" t="s">
        <v>81</v>
      </c>
      <c r="B13" s="33"/>
      <c r="C13" s="24" t="s">
        <v>63</v>
      </c>
      <c r="D13" s="29" t="s">
        <v>64</v>
      </c>
      <c r="E13" s="19" t="s">
        <v>65</v>
      </c>
      <c r="F13" s="31" t="s">
        <v>39</v>
      </c>
      <c r="G13" s="31" t="s">
        <v>40</v>
      </c>
      <c r="H13" s="40">
        <v>380000</v>
      </c>
      <c r="I13" s="35"/>
      <c r="J13" s="31" t="s">
        <v>18</v>
      </c>
      <c r="K13" s="31" t="s">
        <v>16</v>
      </c>
      <c r="L13" s="31" t="s">
        <v>16</v>
      </c>
      <c r="M13" s="34" t="s">
        <v>22</v>
      </c>
      <c r="N13" s="34" t="s">
        <v>17</v>
      </c>
      <c r="O13" s="49"/>
      <c r="P13" s="49"/>
    </row>
    <row r="14" spans="1:18" ht="51.6" customHeight="1" x14ac:dyDescent="0.25">
      <c r="A14" s="38" t="s">
        <v>26</v>
      </c>
      <c r="B14" s="33"/>
      <c r="C14" s="39"/>
      <c r="D14" s="41" t="s">
        <v>68</v>
      </c>
      <c r="E14" s="27" t="s">
        <v>57</v>
      </c>
      <c r="F14" s="31" t="s">
        <v>39</v>
      </c>
      <c r="G14" s="31" t="s">
        <v>40</v>
      </c>
      <c r="H14" s="40">
        <v>350000</v>
      </c>
      <c r="I14" s="35"/>
      <c r="J14" s="31" t="s">
        <v>56</v>
      </c>
      <c r="K14" s="31" t="s">
        <v>16</v>
      </c>
      <c r="L14" s="31" t="s">
        <v>16</v>
      </c>
      <c r="M14" s="34" t="s">
        <v>21</v>
      </c>
      <c r="N14" s="34"/>
      <c r="O14" s="49"/>
      <c r="P14" s="49"/>
    </row>
    <row r="15" spans="1:18" ht="54.6" customHeight="1" x14ac:dyDescent="0.25">
      <c r="A15" s="38" t="s">
        <v>34</v>
      </c>
      <c r="B15" s="33"/>
      <c r="C15" s="39"/>
      <c r="D15" s="32" t="s">
        <v>69</v>
      </c>
      <c r="E15" s="27" t="s">
        <v>66</v>
      </c>
      <c r="F15" s="31" t="s">
        <v>39</v>
      </c>
      <c r="G15" s="31" t="s">
        <v>40</v>
      </c>
      <c r="H15" s="40">
        <v>337000</v>
      </c>
      <c r="I15" s="35"/>
      <c r="J15" s="31" t="s">
        <v>56</v>
      </c>
      <c r="K15" s="31" t="s">
        <v>16</v>
      </c>
      <c r="L15" s="31" t="s">
        <v>16</v>
      </c>
      <c r="M15" s="34" t="s">
        <v>23</v>
      </c>
      <c r="N15" s="34"/>
      <c r="O15" s="49"/>
      <c r="P15" s="49"/>
    </row>
    <row r="16" spans="1:18" ht="51.6" customHeight="1" x14ac:dyDescent="0.25">
      <c r="A16" s="38" t="s">
        <v>35</v>
      </c>
      <c r="B16" s="33"/>
      <c r="C16" s="39"/>
      <c r="D16" s="32" t="s">
        <v>70</v>
      </c>
      <c r="E16" s="27" t="s">
        <v>67</v>
      </c>
      <c r="F16" s="31" t="s">
        <v>39</v>
      </c>
      <c r="G16" s="31" t="s">
        <v>40</v>
      </c>
      <c r="H16" s="40">
        <v>343000</v>
      </c>
      <c r="I16" s="35"/>
      <c r="J16" s="31" t="s">
        <v>56</v>
      </c>
      <c r="K16" s="31" t="s">
        <v>16</v>
      </c>
      <c r="L16" s="31" t="s">
        <v>16</v>
      </c>
      <c r="M16" s="34" t="s">
        <v>22</v>
      </c>
      <c r="N16" s="34"/>
      <c r="O16" s="49"/>
      <c r="P16" s="49"/>
    </row>
    <row r="17" spans="1:19" x14ac:dyDescent="0.25">
      <c r="A17" s="38"/>
      <c r="B17" s="33"/>
      <c r="C17" s="37"/>
      <c r="D17" s="33"/>
      <c r="E17" s="33"/>
      <c r="F17" s="36"/>
      <c r="G17" s="36"/>
      <c r="H17" s="36"/>
      <c r="I17" s="36"/>
      <c r="J17" s="36"/>
      <c r="K17" s="36"/>
      <c r="L17" s="36"/>
      <c r="M17" s="36"/>
      <c r="N17" s="36"/>
      <c r="O17" s="33"/>
      <c r="P17" s="33"/>
    </row>
    <row r="18" spans="1:19" x14ac:dyDescent="0.25">
      <c r="A18" s="13"/>
      <c r="B18" s="12"/>
      <c r="C18" s="12"/>
      <c r="D18" s="5"/>
      <c r="E18" s="12"/>
      <c r="F18" s="13"/>
      <c r="G18" s="13" t="s">
        <v>45</v>
      </c>
      <c r="H18" s="20">
        <f>SUM(H5:H17)</f>
        <v>26867170.459999997</v>
      </c>
      <c r="I18" s="14" t="str">
        <f>IF(SUM(I5:I6)=0,"",SUM(I5:I6))</f>
        <v/>
      </c>
      <c r="J18" s="13"/>
      <c r="K18" s="13"/>
      <c r="L18" s="13"/>
      <c r="M18" s="13"/>
      <c r="N18" s="13"/>
      <c r="O18" s="13"/>
      <c r="P18" s="13"/>
    </row>
    <row r="19" spans="1:19" x14ac:dyDescent="0.25">
      <c r="D19" s="5"/>
      <c r="G19" s="60" t="s">
        <v>78</v>
      </c>
      <c r="H19" s="60"/>
      <c r="I19" s="60"/>
      <c r="J19" s="60"/>
      <c r="K19" s="16" t="s">
        <v>44</v>
      </c>
      <c r="L19" s="16"/>
      <c r="M19" s="17"/>
      <c r="N19" s="17"/>
      <c r="O19" s="18"/>
    </row>
    <row r="20" spans="1:19" x14ac:dyDescent="0.25">
      <c r="D20" s="5"/>
      <c r="H20" s="25"/>
      <c r="I20" s="2"/>
      <c r="J20" s="2"/>
      <c r="K20" s="55" t="s">
        <v>43</v>
      </c>
      <c r="L20" s="55"/>
      <c r="M20" s="55"/>
      <c r="N20" s="55"/>
      <c r="O20" s="55"/>
    </row>
    <row r="21" spans="1:19" ht="12.75" customHeight="1" x14ac:dyDescent="0.25">
      <c r="B21" s="61" t="s">
        <v>46</v>
      </c>
      <c r="C21" s="61"/>
      <c r="D21" s="61"/>
      <c r="E21" s="61"/>
      <c r="F21" s="61"/>
      <c r="G21" s="61"/>
      <c r="H21" s="61"/>
      <c r="I21" s="61"/>
      <c r="J21" s="2"/>
      <c r="K21" s="2"/>
      <c r="L21" s="2"/>
      <c r="M21" s="2"/>
    </row>
    <row r="22" spans="1:19" ht="12" customHeight="1" x14ac:dyDescent="0.25">
      <c r="A22" s="6"/>
      <c r="B22" s="62" t="s">
        <v>27</v>
      </c>
      <c r="C22" s="62"/>
      <c r="D22" s="62"/>
      <c r="E22" s="62"/>
      <c r="F22" s="62"/>
      <c r="G22" s="62"/>
      <c r="H22" s="62"/>
      <c r="I22" s="62"/>
      <c r="J22" s="21"/>
      <c r="K22" s="21"/>
      <c r="L22" s="22"/>
      <c r="M22" s="4"/>
      <c r="N22" s="4"/>
      <c r="O22" s="3"/>
      <c r="P22" s="3"/>
      <c r="Q22" s="3"/>
      <c r="R22" s="3"/>
      <c r="S22" s="3"/>
    </row>
    <row r="23" spans="1:19" ht="13.5" customHeight="1" x14ac:dyDescent="0.25">
      <c r="A23" s="6"/>
      <c r="B23" s="62" t="s">
        <v>28</v>
      </c>
      <c r="C23" s="62"/>
      <c r="D23" s="62"/>
      <c r="E23" s="62"/>
      <c r="F23" s="62"/>
      <c r="G23" s="62"/>
      <c r="H23" s="62"/>
      <c r="I23" s="62"/>
      <c r="J23" s="21"/>
      <c r="K23" s="21"/>
      <c r="L23" s="22"/>
      <c r="M23" s="4"/>
      <c r="N23" s="4"/>
      <c r="O23" s="3"/>
      <c r="P23" s="3"/>
      <c r="Q23" s="3"/>
      <c r="R23" s="3"/>
      <c r="S23" s="3"/>
    </row>
    <row r="24" spans="1:19" ht="12" customHeight="1" x14ac:dyDescent="0.25">
      <c r="A24" s="6"/>
      <c r="B24" s="63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4"/>
      <c r="N24" s="4"/>
      <c r="O24" s="3"/>
      <c r="P24" s="3"/>
      <c r="Q24" s="3"/>
      <c r="R24" s="3"/>
      <c r="S24" s="3"/>
    </row>
    <row r="25" spans="1:19" ht="12" customHeight="1" x14ac:dyDescent="0.25">
      <c r="A25" s="6"/>
      <c r="B25" s="62" t="s">
        <v>47</v>
      </c>
      <c r="C25" s="62"/>
      <c r="D25" s="62"/>
      <c r="E25" s="62"/>
      <c r="F25" s="62"/>
      <c r="G25" s="62"/>
      <c r="H25" s="62"/>
      <c r="I25" s="62"/>
      <c r="J25" s="23"/>
      <c r="K25" s="23"/>
      <c r="L25" s="23"/>
      <c r="M25" s="4"/>
      <c r="N25" s="4"/>
      <c r="O25" s="3"/>
      <c r="P25" s="3"/>
      <c r="Q25" s="3"/>
      <c r="R25" s="3"/>
      <c r="S25" s="3"/>
    </row>
    <row r="26" spans="1:19" ht="12.75" customHeight="1" x14ac:dyDescent="0.25">
      <c r="A26" s="6"/>
      <c r="B26" s="62"/>
      <c r="C26" s="62"/>
      <c r="D26" s="62"/>
      <c r="E26" s="62"/>
      <c r="F26" s="62"/>
      <c r="G26" s="62"/>
      <c r="H26" s="62"/>
      <c r="I26" s="62"/>
      <c r="J26" s="21"/>
      <c r="K26" s="21"/>
      <c r="L26" s="22"/>
      <c r="M26" s="4"/>
      <c r="N26" s="4"/>
      <c r="O26" s="3"/>
      <c r="P26" s="3"/>
      <c r="Q26" s="3"/>
      <c r="R26" s="3"/>
      <c r="S26" s="3"/>
    </row>
    <row r="27" spans="1:19" ht="10.5" customHeight="1" x14ac:dyDescent="0.25">
      <c r="A27" s="8"/>
      <c r="B27" s="9"/>
      <c r="C27" s="9"/>
      <c r="D27" s="10"/>
      <c r="E27" s="9"/>
      <c r="F27" s="9"/>
      <c r="G27" s="9"/>
      <c r="H27" s="9"/>
      <c r="I27" s="9"/>
      <c r="J27" s="4"/>
      <c r="K27" s="4"/>
      <c r="L27" s="4"/>
      <c r="M27" s="4"/>
      <c r="N27" s="4"/>
      <c r="O27" s="3"/>
      <c r="P27" s="3"/>
      <c r="Q27" s="3"/>
      <c r="R27" s="3"/>
      <c r="S27" s="3"/>
    </row>
    <row r="28" spans="1:19" x14ac:dyDescent="0.25">
      <c r="B28" s="10"/>
      <c r="C28" s="10"/>
      <c r="E28" s="10"/>
      <c r="F28" s="10"/>
      <c r="G28" s="10"/>
      <c r="H28" s="10"/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mergeCells count="23">
    <mergeCell ref="G19:J19"/>
    <mergeCell ref="B21:I21"/>
    <mergeCell ref="B26:I26"/>
    <mergeCell ref="B22:I22"/>
    <mergeCell ref="B23:I23"/>
    <mergeCell ref="B25:I25"/>
    <mergeCell ref="B24:L24"/>
    <mergeCell ref="A1:P1"/>
    <mergeCell ref="Q8:R8"/>
    <mergeCell ref="J3:J4"/>
    <mergeCell ref="K20:O20"/>
    <mergeCell ref="A2:P2"/>
    <mergeCell ref="F3:G3"/>
    <mergeCell ref="O3:P3"/>
    <mergeCell ref="A3:A4"/>
    <mergeCell ref="B3:B4"/>
    <mergeCell ref="D3:D4"/>
    <mergeCell ref="E3:E4"/>
    <mergeCell ref="M3:M4"/>
    <mergeCell ref="N3:N4"/>
    <mergeCell ref="C3:C4"/>
    <mergeCell ref="I3:I4"/>
    <mergeCell ref="H3:H4"/>
  </mergeCells>
  <phoneticPr fontId="0" type="noConversion"/>
  <printOptions horizontalCentered="1" verticalCentered="1"/>
  <pageMargins left="0.7" right="0.7" top="0.75" bottom="0.75" header="0.3" footer="0.3"/>
  <pageSetup paperSize="9" scale="89" fitToHeight="0" orientation="landscape" r:id="rId1"/>
  <headerFooter>
    <oddFooter>&amp;L&amp;8               Pagina &amp;P di &amp;N     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mc.scalas</dc:creator>
  <cp:lastModifiedBy>a.mameli</cp:lastModifiedBy>
  <cp:lastPrinted>2016-07-19T11:35:53Z</cp:lastPrinted>
  <dcterms:created xsi:type="dcterms:W3CDTF">2011-09-04T10:06:12Z</dcterms:created>
  <dcterms:modified xsi:type="dcterms:W3CDTF">2016-12-07T15:06:09Z</dcterms:modified>
</cp:coreProperties>
</file>